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Cost Impact Analysis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00FFF9F9"/>
        <bgColor rgb="00FFF9F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1" fillId="0" borderId="0" applyAlignment="1" pivotButton="0" quotePrefix="0" xfId="0">
      <alignment vertical="center"/>
    </xf>
    <xf numFmtId="0" fontId="0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56"/>
  <sheetViews>
    <sheetView workbookViewId="0">
      <selection activeCell="A1" sqref="A1"/>
    </sheetView>
  </sheetViews>
  <sheetFormatPr baseColWidth="8" defaultRowHeight="15"/>
  <cols>
    <col width="29" customWidth="1" min="1" max="1"/>
    <col width="21" customWidth="1" min="2" max="2"/>
    <col width="51" customWidth="1" min="3" max="3"/>
    <col width="26" customWidth="1" min="4" max="4"/>
    <col width="26" customWidth="1" min="5" max="5"/>
    <col width="22" customWidth="1" min="6" max="6"/>
    <col width="26" customWidth="1" min="7" max="7"/>
    <col width="31" customWidth="1" min="8" max="8"/>
  </cols>
  <sheetData>
    <row r="1">
      <c r="A1" s="1" t="inlineStr">
        <is>
          <t>Cost Category</t>
        </is>
      </c>
      <c r="B1" s="1" t="inlineStr">
        <is>
          <t>EU AI Act</t>
        </is>
      </c>
      <c r="C1" s="1" t="inlineStr">
        <is>
          <t>US Regulations</t>
        </is>
      </c>
      <c r="D1" s="1" t="inlineStr">
        <is>
          <t>APAC Frameworks</t>
        </is>
      </c>
      <c r="E1" s="1" t="inlineStr">
        <is>
          <t>Organization Size Factor</t>
        </is>
      </c>
      <c r="F1" s="1" t="inlineStr">
        <is>
          <t>Implementation Phase</t>
        </is>
      </c>
      <c r="G1" s="1" t="inlineStr">
        <is>
          <t>Annual Ongoing</t>
        </is>
      </c>
      <c r="H1" s="1" t="inlineStr">
        <is>
          <t>Notes</t>
        </is>
      </c>
    </row>
    <row r="2">
      <c r="A2" s="2" t="inlineStr">
        <is>
          <t>Legal &amp; Consulting</t>
        </is>
      </c>
      <c r="B2" s="2" t="inlineStr">
        <is>
          <t>€150,000-€500,000</t>
        </is>
      </c>
      <c r="C2" s="2" t="inlineStr">
        <is>
          <t>$100,000-$300,000</t>
        </is>
      </c>
      <c r="D2" s="2" t="inlineStr">
        <is>
          <t>$50,000-$200,000</t>
        </is>
      </c>
      <c r="E2" s="2" t="inlineStr">
        <is>
          <t>Small: 2x, Large: 0.5x</t>
        </is>
      </c>
      <c r="F2" s="2" t="inlineStr">
        <is>
          <t>70% of total</t>
        </is>
      </c>
      <c r="G2" s="2" t="inlineStr">
        <is>
          <t>15% of setup</t>
        </is>
      </c>
      <c r="H2" s="2" t="inlineStr">
        <is>
          <t>External expertise required</t>
        </is>
      </c>
    </row>
    <row r="3">
      <c r="A3" t="inlineStr">
        <is>
          <t>Technology Development</t>
        </is>
      </c>
      <c r="B3" t="inlineStr">
        <is>
          <t>€200,000-€800,000</t>
        </is>
      </c>
      <c r="C3" t="inlineStr">
        <is>
          <t>$150,000-$400,000</t>
        </is>
      </c>
      <c r="D3" t="inlineStr">
        <is>
          <t>$75,000-$250,000</t>
        </is>
      </c>
      <c r="E3" t="inlineStr">
        <is>
          <t>Small: 1.5x, Large: 0.7x</t>
        </is>
      </c>
      <c r="F3" t="inlineStr">
        <is>
          <t>60% of total</t>
        </is>
      </c>
      <c r="G3" t="inlineStr">
        <is>
          <t>20% of setup</t>
        </is>
      </c>
      <c r="H3" t="inlineStr">
        <is>
          <t>System integration costs</t>
        </is>
      </c>
    </row>
    <row r="4">
      <c r="A4" s="2" t="inlineStr">
        <is>
          <t>Documentation &amp; QMS</t>
        </is>
      </c>
      <c r="B4" s="2" t="inlineStr">
        <is>
          <t>€193,000-€330,000</t>
        </is>
      </c>
      <c r="C4" s="2" t="inlineStr">
        <is>
          <t>$50,000-$150,000</t>
        </is>
      </c>
      <c r="D4" s="2" t="inlineStr">
        <is>
          <t>$25,000-$100,000</t>
        </is>
      </c>
      <c r="E4" s="2" t="inlineStr">
        <is>
          <t>Small: 2x, Large: 0.6x</t>
        </is>
      </c>
      <c r="F4" s="2" t="inlineStr">
        <is>
          <t>80% of total</t>
        </is>
      </c>
      <c r="G4" s="2" t="inlineStr">
        <is>
          <t>€71,400 annually</t>
        </is>
      </c>
      <c r="H4" s="2" t="inlineStr">
        <is>
          <t>EU requires extensive QMS</t>
        </is>
      </c>
    </row>
    <row r="5">
      <c r="A5" t="inlineStr">
        <is>
          <t>Risk Assessment</t>
        </is>
      </c>
      <c r="B5" t="inlineStr">
        <is>
          <t>€50,000-€150,000</t>
        </is>
      </c>
      <c r="C5" t="inlineStr">
        <is>
          <t>$30,000-$100,000</t>
        </is>
      </c>
      <c r="D5" t="inlineStr">
        <is>
          <t>$20,000-$75,000</t>
        </is>
      </c>
      <c r="E5" t="inlineStr">
        <is>
          <t>Small: 1.8x, Large: 0.8x</t>
        </is>
      </c>
      <c r="F5" t="inlineStr">
        <is>
          <t>90% of total</t>
        </is>
      </c>
      <c r="G5" t="inlineStr">
        <is>
          <t>10% of setup</t>
        </is>
      </c>
      <c r="H5" t="inlineStr">
        <is>
          <t>Ongoing monitoring required</t>
        </is>
      </c>
    </row>
    <row r="6">
      <c r="A6" s="2" t="inlineStr">
        <is>
          <t>Training &amp; Change Mgmt</t>
        </is>
      </c>
      <c r="B6" s="2" t="inlineStr">
        <is>
          <t>€75,000-€200,000</t>
        </is>
      </c>
      <c r="C6" s="2" t="inlineStr">
        <is>
          <t>$40,000-$120,000</t>
        </is>
      </c>
      <c r="D6" s="2" t="inlineStr">
        <is>
          <t>$25,000-$80,000</t>
        </is>
      </c>
      <c r="E6" s="2" t="inlineStr">
        <is>
          <t>Small: 1.2x, Large: 0.9x</t>
        </is>
      </c>
      <c r="F6" s="2" t="inlineStr">
        <is>
          <t>50% of total</t>
        </is>
      </c>
      <c r="G6" s="2" t="inlineStr">
        <is>
          <t>25% of setup</t>
        </is>
      </c>
      <c r="H6" s="2" t="inlineStr">
        <is>
          <t>Organization-wide training</t>
        </is>
      </c>
    </row>
    <row r="7">
      <c r="A7" t="inlineStr">
        <is>
          <t>Audit &amp; Certification</t>
        </is>
      </c>
      <c r="B7" t="inlineStr">
        <is>
          <t>€23,000-€50,000</t>
        </is>
      </c>
      <c r="C7" t="inlineStr">
        <is>
          <t>$15,000-$40,000</t>
        </is>
      </c>
      <c r="D7" t="inlineStr">
        <is>
          <t>$10,000-$30,000</t>
        </is>
      </c>
      <c r="E7" t="inlineStr">
        <is>
          <t>Small: 1.5x, Large: 0.8x</t>
        </is>
      </c>
      <c r="F7" t="inlineStr">
        <is>
          <t>100% of total</t>
        </is>
      </c>
      <c r="G7" t="inlineStr">
        <is>
          <t>Annual renewal</t>
        </is>
      </c>
      <c r="H7" t="inlineStr">
        <is>
          <t>Third-party certification</t>
        </is>
      </c>
    </row>
    <row r="8">
      <c r="A8" s="2" t="inlineStr">
        <is>
          <t>Monitoring &amp; Compliance</t>
        </is>
      </c>
      <c r="B8" s="2" t="inlineStr">
        <is>
          <t>€40,000-€100,000</t>
        </is>
      </c>
      <c r="C8" s="2" t="inlineStr">
        <is>
          <t>$25,000-$75,000</t>
        </is>
      </c>
      <c r="D8" s="2" t="inlineStr">
        <is>
          <t>$15,000-$50,000</t>
        </is>
      </c>
      <c r="E8" s="2" t="inlineStr">
        <is>
          <t>Small: 1.3x, Large: 0.7x</t>
        </is>
      </c>
      <c r="F8" s="2" t="inlineStr">
        <is>
          <t>30% of total</t>
        </is>
      </c>
      <c r="G8" s="2" t="inlineStr">
        <is>
          <t>70% of setup</t>
        </is>
      </c>
      <c r="H8" s="2" t="inlineStr">
        <is>
          <t>Ongoing operational costs</t>
        </is>
      </c>
    </row>
    <row r="9">
      <c r="A9" t="inlineStr">
        <is>
          <t>Penalties &amp; Fines Risk</t>
        </is>
      </c>
      <c r="B9" t="inlineStr">
        <is>
          <t>€35M or 7% turnover</t>
        </is>
      </c>
      <c r="C9" t="inlineStr">
        <is>
          <t>Varies by state</t>
        </is>
      </c>
      <c r="D9" t="inlineStr">
        <is>
          <t>Administrative penalties</t>
        </is>
      </c>
      <c r="E9" t="inlineStr">
        <is>
          <t>N/A</t>
        </is>
      </c>
      <c r="F9" t="inlineStr">
        <is>
          <t>Risk mitigation</t>
        </is>
      </c>
      <c r="G9" t="inlineStr">
        <is>
          <t>Insurance premiums</t>
        </is>
      </c>
      <c r="H9" t="inlineStr">
        <is>
          <t>Non-compliance costs</t>
        </is>
      </c>
    </row>
    <row r="10">
      <c r="A10" s="2" t="n"/>
      <c r="B10" s="2" t="n"/>
      <c r="C10" s="2" t="n"/>
      <c r="D10" s="2" t="n"/>
      <c r="E10" s="2" t="n"/>
      <c r="F10" s="2" t="n"/>
      <c r="G10" s="2" t="n"/>
      <c r="H10" s="2" t="n"/>
    </row>
    <row r="11">
      <c r="A11" t="inlineStr">
        <is>
          <t>BUDGET PLANNING CALCULATOR</t>
        </is>
      </c>
    </row>
    <row r="12">
      <c r="A12" s="2" t="n"/>
      <c r="B12" s="2" t="n"/>
      <c r="C12" s="2" t="n"/>
      <c r="D12" s="2" t="n"/>
      <c r="E12" s="2" t="n"/>
      <c r="F12" s="2" t="n"/>
      <c r="G12" s="2" t="n"/>
      <c r="H12" s="2" t="n"/>
    </row>
    <row r="13">
      <c r="A13" t="inlineStr">
        <is>
          <t>Organization Profile</t>
        </is>
      </c>
      <c r="B13" t="inlineStr">
        <is>
          <t>Input Required</t>
        </is>
      </c>
      <c r="C13" t="inlineStr">
        <is>
          <t>Multiplier</t>
        </is>
      </c>
      <c r="D13" t="inlineStr">
        <is>
          <t>Base Cost (EU)</t>
        </is>
      </c>
      <c r="E13" t="inlineStr">
        <is>
          <t>Calculated Cost</t>
        </is>
      </c>
      <c r="F13" t="inlineStr">
        <is>
          <t>Timeline</t>
        </is>
      </c>
      <c r="G13" t="inlineStr">
        <is>
          <t>Priority</t>
        </is>
      </c>
      <c r="H13" t="inlineStr">
        <is>
          <t>Notes</t>
        </is>
      </c>
    </row>
    <row r="14">
      <c r="A14" s="2" t="inlineStr">
        <is>
          <t>Annual Revenue</t>
        </is>
      </c>
      <c r="B14" s="2" t="inlineStr">
        <is>
          <t>€[Enter Amount]</t>
        </is>
      </c>
      <c r="C14" s="2" t="inlineStr">
        <is>
          <t>See formula</t>
        </is>
      </c>
      <c r="D14" s="2" t="inlineStr">
        <is>
          <t>€400,000</t>
        </is>
      </c>
      <c r="E14" s="2">
        <f>Base*Multiplier</f>
        <v/>
      </c>
      <c r="F14" s="2" t="inlineStr">
        <is>
          <t>12-24 months</t>
        </is>
      </c>
      <c r="G14" s="2" t="inlineStr">
        <is>
          <t>High</t>
        </is>
      </c>
      <c r="H14" s="2" t="inlineStr">
        <is>
          <t>Primary cost driver</t>
        </is>
      </c>
    </row>
    <row r="15">
      <c r="A15" t="inlineStr">
        <is>
          <t>Employee Count</t>
        </is>
      </c>
      <c r="B15" t="inlineStr">
        <is>
          <t>[Enter Number]</t>
        </is>
      </c>
      <c r="C15" t="inlineStr">
        <is>
          <t>1-50: 2x, 51-250: 1.5x, 251-1000: 1x, 1000+: 0.7x</t>
        </is>
      </c>
      <c r="D15" t="inlineStr">
        <is>
          <t>€400,000</t>
        </is>
      </c>
      <c r="E15">
        <f>Base*Multiplier</f>
        <v/>
      </c>
      <c r="F15" t="inlineStr">
        <is>
          <t>Varies</t>
        </is>
      </c>
      <c r="G15" t="inlineStr">
        <is>
          <t>High</t>
        </is>
      </c>
      <c r="H15" t="inlineStr">
        <is>
          <t>Resource availability</t>
        </is>
      </c>
    </row>
    <row r="16">
      <c r="A16" s="2" t="inlineStr">
        <is>
          <t>AI System Count</t>
        </is>
      </c>
      <c r="B16" s="2" t="inlineStr">
        <is>
          <t>[Enter Number]</t>
        </is>
      </c>
      <c r="C16" s="2" t="inlineStr">
        <is>
          <t>Per system: €29,277</t>
        </is>
      </c>
      <c r="D16" s="2" t="inlineStr">
        <is>
          <t>€29,277</t>
        </is>
      </c>
      <c r="E16" s="2">
        <f>Count*29,277</f>
        <v/>
      </c>
      <c r="F16" s="2" t="inlineStr">
        <is>
          <t>Per system</t>
        </is>
      </c>
      <c r="G16" s="2" t="inlineStr">
        <is>
          <t>Medium</t>
        </is>
      </c>
      <c r="H16" s="2" t="inlineStr">
        <is>
          <t>EU high-risk systems</t>
        </is>
      </c>
    </row>
    <row r="17">
      <c r="A17" t="inlineStr">
        <is>
          <t>Geographic Scope</t>
        </is>
      </c>
      <c r="B17" t="inlineStr">
        <is>
          <t>EU/US/APAC/Global</t>
        </is>
      </c>
      <c r="C17" t="inlineStr">
        <is>
          <t>EU: 1x, US: 0.7x, APAC: 0.4x, Global: 1.8x</t>
        </is>
      </c>
      <c r="D17" t="inlineStr">
        <is>
          <t>€400,000</t>
        </is>
      </c>
      <c r="E17">
        <f>Base*Multiplier</f>
        <v/>
      </c>
      <c r="F17" t="inlineStr">
        <is>
          <t>Varies</t>
        </is>
      </c>
      <c r="G17" t="inlineStr">
        <is>
          <t>High</t>
        </is>
      </c>
      <c r="H17" t="inlineStr">
        <is>
          <t>Multi-jurisdiction complexity</t>
        </is>
      </c>
    </row>
    <row r="18">
      <c r="A18" s="2" t="inlineStr">
        <is>
          <t>Risk Tolerance</t>
        </is>
      </c>
      <c r="B18" s="2" t="inlineStr">
        <is>
          <t>Low/Medium/High</t>
        </is>
      </c>
      <c r="C18" s="2" t="inlineStr">
        <is>
          <t>Low: 1.5x, Medium: 1x, High: 0.8x</t>
        </is>
      </c>
      <c r="D18" s="2" t="inlineStr">
        <is>
          <t>€400,000</t>
        </is>
      </c>
      <c r="E18" s="2">
        <f>Base*Multiplier</f>
        <v/>
      </c>
      <c r="F18" s="2" t="inlineStr">
        <is>
          <t>Risk dependent</t>
        </is>
      </c>
      <c r="G18" s="2" t="inlineStr">
        <is>
          <t>Medium</t>
        </is>
      </c>
      <c r="H18" s="2" t="inlineStr">
        <is>
          <t>Compliance approach</t>
        </is>
      </c>
    </row>
    <row r="19"/>
    <row r="20">
      <c r="A20" s="2" t="inlineStr">
        <is>
          <t>COST BREAKDOWN BY PHASE</t>
        </is>
      </c>
      <c r="B20" s="2" t="n"/>
      <c r="C20" s="2" t="n"/>
      <c r="D20" s="2" t="n"/>
      <c r="E20" s="2" t="n"/>
      <c r="F20" s="2" t="n"/>
      <c r="G20" s="2" t="n"/>
      <c r="H20" s="2" t="n"/>
    </row>
    <row r="21"/>
    <row r="22">
      <c r="A22" s="2" t="inlineStr">
        <is>
          <t>Phase</t>
        </is>
      </c>
      <c r="B22" s="2" t="inlineStr">
        <is>
          <t>Duration</t>
        </is>
      </c>
      <c r="C22" s="2" t="inlineStr">
        <is>
          <t>% of Total Budget</t>
        </is>
      </c>
      <c r="D22" s="2" t="inlineStr">
        <is>
          <t>Small Org (€)</t>
        </is>
      </c>
      <c r="E22" s="2" t="inlineStr">
        <is>
          <t>Medium Org (€)</t>
        </is>
      </c>
      <c r="F22" s="2" t="inlineStr">
        <is>
          <t>Large Org (€)</t>
        </is>
      </c>
      <c r="G22" s="2" t="inlineStr">
        <is>
          <t>Key Activities</t>
        </is>
      </c>
      <c r="H22" s="2" t="inlineStr">
        <is>
          <t>Success Criteria</t>
        </is>
      </c>
    </row>
    <row r="23">
      <c r="A23" t="inlineStr">
        <is>
          <t>Assessment &amp; Planning</t>
        </is>
      </c>
      <c r="B23" t="inlineStr">
        <is>
          <t>3-6 months</t>
        </is>
      </c>
      <c r="C23" t="inlineStr">
        <is>
          <t>15%</t>
        </is>
      </c>
      <c r="D23" t="inlineStr">
        <is>
          <t>€60,000</t>
        </is>
      </c>
      <c r="E23" t="inlineStr">
        <is>
          <t>€120,000</t>
        </is>
      </c>
      <c r="F23" t="inlineStr">
        <is>
          <t>€300,000</t>
        </is>
      </c>
      <c r="G23" t="inlineStr">
        <is>
          <t>Gap analysis, strategy</t>
        </is>
      </c>
      <c r="H23" t="inlineStr">
        <is>
          <t>Compliance roadmap</t>
        </is>
      </c>
    </row>
    <row r="24">
      <c r="A24" s="2" t="inlineStr">
        <is>
          <t>System Development</t>
        </is>
      </c>
      <c r="B24" s="2" t="inlineStr">
        <is>
          <t>6-12 months</t>
        </is>
      </c>
      <c r="C24" s="2" t="inlineStr">
        <is>
          <t>40%</t>
        </is>
      </c>
      <c r="D24" s="2" t="inlineStr">
        <is>
          <t>€160,000</t>
        </is>
      </c>
      <c r="E24" s="2" t="inlineStr">
        <is>
          <t>€320,000</t>
        </is>
      </c>
      <c r="F24" s="2" t="inlineStr">
        <is>
          <t>€800,000</t>
        </is>
      </c>
      <c r="G24" s="2" t="inlineStr">
        <is>
          <t>QMS, documentation</t>
        </is>
      </c>
      <c r="H24" s="2" t="inlineStr">
        <is>
          <t>System deployment</t>
        </is>
      </c>
    </row>
    <row r="25">
      <c r="A25" t="inlineStr">
        <is>
          <t>Testing &amp; Validation</t>
        </is>
      </c>
      <c r="B25" t="inlineStr">
        <is>
          <t>3-6 months</t>
        </is>
      </c>
      <c r="C25" t="inlineStr">
        <is>
          <t>20%</t>
        </is>
      </c>
      <c r="D25" t="inlineStr">
        <is>
          <t>€80,000</t>
        </is>
      </c>
      <c r="E25" t="inlineStr">
        <is>
          <t>€160,000</t>
        </is>
      </c>
      <c r="F25" t="inlineStr">
        <is>
          <t>€400,000</t>
        </is>
      </c>
      <c r="G25" t="inlineStr">
        <is>
          <t>Risk assessment, testing</t>
        </is>
      </c>
      <c r="H25" t="inlineStr">
        <is>
          <t>Compliance verification</t>
        </is>
      </c>
    </row>
    <row r="26">
      <c r="A26" s="2" t="inlineStr">
        <is>
          <t>Certification</t>
        </is>
      </c>
      <c r="B26" s="2" t="inlineStr">
        <is>
          <t>2-4 months</t>
        </is>
      </c>
      <c r="C26" s="2" t="inlineStr">
        <is>
          <t>10%</t>
        </is>
      </c>
      <c r="D26" s="2" t="inlineStr">
        <is>
          <t>€40,000</t>
        </is>
      </c>
      <c r="E26" s="2" t="inlineStr">
        <is>
          <t>€80,000</t>
        </is>
      </c>
      <c r="F26" s="2" t="inlineStr">
        <is>
          <t>€200,000</t>
        </is>
      </c>
      <c r="G26" s="2" t="inlineStr">
        <is>
          <t>Audit, certification</t>
        </is>
      </c>
      <c r="H26" s="2" t="inlineStr">
        <is>
          <t>Compliance certificate</t>
        </is>
      </c>
    </row>
    <row r="27">
      <c r="A27" t="inlineStr">
        <is>
          <t>Training &amp; Deployment</t>
        </is>
      </c>
      <c r="B27" t="inlineStr">
        <is>
          <t>3-6 months</t>
        </is>
      </c>
      <c r="C27" t="inlineStr">
        <is>
          <t>10%</t>
        </is>
      </c>
      <c r="D27" t="inlineStr">
        <is>
          <t>€40,000</t>
        </is>
      </c>
      <c r="E27" t="inlineStr">
        <is>
          <t>€80,000</t>
        </is>
      </c>
      <c r="F27" t="inlineStr">
        <is>
          <t>€200,000</t>
        </is>
      </c>
      <c r="G27" t="inlineStr">
        <is>
          <t>Training, change mgmt</t>
        </is>
      </c>
      <c r="H27" t="inlineStr">
        <is>
          <t>Operational readiness</t>
        </is>
      </c>
    </row>
    <row r="28">
      <c r="A28" s="2" t="inlineStr">
        <is>
          <t>Contingency</t>
        </is>
      </c>
      <c r="B28" s="2" t="inlineStr">
        <is>
          <t>Ongoing</t>
        </is>
      </c>
      <c r="C28" s="2" t="inlineStr">
        <is>
          <t>5%</t>
        </is>
      </c>
      <c r="D28" s="2" t="inlineStr">
        <is>
          <t>€20,000</t>
        </is>
      </c>
      <c r="E28" s="2" t="inlineStr">
        <is>
          <t>€40,000</t>
        </is>
      </c>
      <c r="F28" s="2" t="inlineStr">
        <is>
          <t>€100,000</t>
        </is>
      </c>
      <c r="G28" s="2" t="inlineStr">
        <is>
          <t>Risk mitigation</t>
        </is>
      </c>
      <c r="H28" s="2" t="inlineStr">
        <is>
          <t>Buffer for issues</t>
        </is>
      </c>
    </row>
    <row r="29">
      <c r="A29" t="inlineStr">
        <is>
          <t>TOTAL</t>
        </is>
      </c>
      <c r="B29" t="inlineStr">
        <is>
          <t>12-24 months</t>
        </is>
      </c>
      <c r="C29" t="inlineStr">
        <is>
          <t>100%</t>
        </is>
      </c>
      <c r="D29" t="inlineStr">
        <is>
          <t>€400,000</t>
        </is>
      </c>
      <c r="E29" t="inlineStr">
        <is>
          <t>€800,000</t>
        </is>
      </c>
      <c r="F29" t="inlineStr">
        <is>
          <t>€2,000,000</t>
        </is>
      </c>
      <c r="G29" t="inlineStr">
        <is>
          <t>Full compliance</t>
        </is>
      </c>
      <c r="H29" t="inlineStr">
        <is>
          <t>Regulatory compliance</t>
        </is>
      </c>
    </row>
    <row r="30">
      <c r="A30" s="2" t="inlineStr">
        <is>
          <t>TOTAL ESTIMATED RANGE</t>
        </is>
      </c>
      <c r="B30" s="2" t="inlineStr">
        <is>
          <t>€400,000-€2,000,000</t>
        </is>
      </c>
      <c r="C30" s="2" t="inlineStr">
        <is>
          <t>$250,000-$1,000,000</t>
        </is>
      </c>
      <c r="D30" s="2" t="inlineStr">
        <is>
          <t>$150,000-$600,000</t>
        </is>
      </c>
      <c r="E30" s="2" t="inlineStr">
        <is>
          <t>Varies significantly</t>
        </is>
      </c>
      <c r="F30" s="2" t="inlineStr">
        <is>
          <t>Implementation heavy</t>
        </is>
      </c>
      <c r="G30" s="2" t="inlineStr">
        <is>
          <t>€200,000-€500,000</t>
        </is>
      </c>
      <c r="H30" s="2" t="inlineStr">
        <is>
          <t>17% of AI investment (EU)</t>
        </is>
      </c>
    </row>
    <row r="31"/>
    <row r="32">
      <c r="A32" s="2" t="inlineStr">
        <is>
          <t>ROI &amp; COST-BENEFIT ANALYSIS</t>
        </is>
      </c>
      <c r="B32" s="2" t="inlineStr"/>
      <c r="C32" s="2" t="inlineStr"/>
      <c r="D32" s="2" t="inlineStr"/>
      <c r="E32" s="2" t="inlineStr"/>
      <c r="F32" s="2" t="inlineStr"/>
      <c r="G32" s="2" t="inlineStr"/>
      <c r="H32" s="2" t="inlineStr"/>
    </row>
    <row r="33"/>
    <row r="34">
      <c r="A34" s="2" t="inlineStr">
        <is>
          <t>Benefit Category</t>
        </is>
      </c>
      <c r="B34" s="2" t="inlineStr">
        <is>
          <t>Annual Value (€)</t>
        </is>
      </c>
      <c r="C34" s="2" t="inlineStr">
        <is>
          <t>Risk Mitigation</t>
        </is>
      </c>
      <c r="D34" s="2" t="inlineStr">
        <is>
          <t>Probability</t>
        </is>
      </c>
      <c r="E34" s="2" t="inlineStr">
        <is>
          <t>Expected Value</t>
        </is>
      </c>
      <c r="F34" s="2" t="inlineStr">
        <is>
          <t>3-Year NPV</t>
        </is>
      </c>
      <c r="G34" s="2" t="inlineStr">
        <is>
          <t>ROI %</t>
        </is>
      </c>
      <c r="H34" s="2" t="inlineStr">
        <is>
          <t>Notes</t>
        </is>
      </c>
    </row>
    <row r="35">
      <c r="A35" t="inlineStr">
        <is>
          <t>Penalty Avoidance</t>
        </is>
      </c>
      <c r="B35" t="inlineStr">
        <is>
          <t>€35,000,000</t>
        </is>
      </c>
      <c r="C35" t="inlineStr">
        <is>
          <t>Regulatory fines</t>
        </is>
      </c>
      <c r="D35" t="inlineStr">
        <is>
          <t>5-15%</t>
        </is>
      </c>
      <c r="E35" t="inlineStr">
        <is>
          <t>€1,750,000-€5,250,000</t>
        </is>
      </c>
      <c r="F35" t="inlineStr">
        <is>
          <t>€4,500,000</t>
        </is>
      </c>
      <c r="G35" t="inlineStr">
        <is>
          <t>225-562%</t>
        </is>
      </c>
      <c r="H35" t="inlineStr">
        <is>
          <t>EU AI Act maximum penalty</t>
        </is>
      </c>
    </row>
    <row r="36">
      <c r="A36" s="2" t="inlineStr">
        <is>
          <t>Reputation Protection</t>
        </is>
      </c>
      <c r="B36" s="2" t="inlineStr">
        <is>
          <t>€5,000,000</t>
        </is>
      </c>
      <c r="C36" s="2" t="inlineStr">
        <is>
          <t>Brand damage</t>
        </is>
      </c>
      <c r="D36" s="2" t="inlineStr">
        <is>
          <t>10-20%</t>
        </is>
      </c>
      <c r="E36" s="2" t="inlineStr">
        <is>
          <t>€500,000-€1,000,000</t>
        </is>
      </c>
      <c r="F36" s="2" t="inlineStr">
        <is>
          <t>€2,100,000</t>
        </is>
      </c>
      <c r="G36" s="2" t="inlineStr">
        <is>
          <t>105-210%</t>
        </is>
      </c>
      <c r="H36" s="2" t="inlineStr">
        <is>
          <t>Customer trust maintenance</t>
        </is>
      </c>
    </row>
    <row r="37">
      <c r="A37" t="inlineStr">
        <is>
          <t>Market Access</t>
        </is>
      </c>
      <c r="B37" t="inlineStr">
        <is>
          <t>€10,000,000</t>
        </is>
      </c>
      <c r="C37" t="inlineStr">
        <is>
          <t>Market exclusion</t>
        </is>
      </c>
      <c r="D37" t="inlineStr">
        <is>
          <t>20-40%</t>
        </is>
      </c>
      <c r="E37" t="inlineStr">
        <is>
          <t>€2,000,000-€4,000,000</t>
        </is>
      </c>
      <c r="F37" t="inlineStr">
        <is>
          <t>€8,400,000</t>
        </is>
      </c>
      <c r="G37" t="inlineStr">
        <is>
          <t>420-840%</t>
        </is>
      </c>
      <c r="H37" t="inlineStr">
        <is>
          <t>EU market access</t>
        </is>
      </c>
    </row>
    <row r="38">
      <c r="A38" s="2" t="inlineStr">
        <is>
          <t>Operational Efficiency</t>
        </is>
      </c>
      <c r="B38" s="2" t="inlineStr">
        <is>
          <t>€2,000,000</t>
        </is>
      </c>
      <c r="C38" s="2" t="inlineStr">
        <is>
          <t>Process improvement</t>
        </is>
      </c>
      <c r="D38" s="2" t="inlineStr">
        <is>
          <t>60-80%</t>
        </is>
      </c>
      <c r="E38" s="2" t="inlineStr">
        <is>
          <t>€1,200,000-€1,600,000</t>
        </is>
      </c>
      <c r="F38" s="2" t="inlineStr">
        <is>
          <t>€3,780,000</t>
        </is>
      </c>
      <c r="G38" s="2" t="inlineStr">
        <is>
          <t>189-252%</t>
        </is>
      </c>
      <c r="H38" s="2" t="inlineStr">
        <is>
          <t>Better AI governance</t>
        </is>
      </c>
    </row>
    <row r="39">
      <c r="A39" t="inlineStr">
        <is>
          <t>Competitive Advantage</t>
        </is>
      </c>
      <c r="B39" t="inlineStr">
        <is>
          <t>€3,000,000</t>
        </is>
      </c>
      <c r="C39" t="inlineStr">
        <is>
          <t>Market positioning</t>
        </is>
      </c>
      <c r="D39" t="inlineStr">
        <is>
          <t>40-60%</t>
        </is>
      </c>
      <c r="E39" t="inlineStr">
        <is>
          <t>€1,200,000-€1,800,000</t>
        </is>
      </c>
      <c r="F39" t="inlineStr">
        <is>
          <t>€3,780,000</t>
        </is>
      </c>
      <c r="G39" t="inlineStr">
        <is>
          <t>189-284%</t>
        </is>
      </c>
      <c r="H39" t="inlineStr">
        <is>
          <t>Compliance as differentiator</t>
        </is>
      </c>
    </row>
    <row r="40">
      <c r="A40" s="2" t="inlineStr">
        <is>
          <t>Insurance Savings</t>
        </is>
      </c>
      <c r="B40" s="2" t="inlineStr">
        <is>
          <t>€500,000</t>
        </is>
      </c>
      <c r="C40" s="2" t="inlineStr">
        <is>
          <t>Premium reduction</t>
        </is>
      </c>
      <c r="D40" s="2" t="inlineStr">
        <is>
          <t>80-90%</t>
        </is>
      </c>
      <c r="E40" s="2" t="inlineStr">
        <is>
          <t>€400,000-€450,000</t>
        </is>
      </c>
      <c r="F40" s="2" t="inlineStr">
        <is>
          <t>€1,134,000</t>
        </is>
      </c>
      <c r="G40" s="2" t="inlineStr">
        <is>
          <t>57-71%</t>
        </is>
      </c>
      <c r="H40" s="2" t="inlineStr">
        <is>
          <t>Lower risk profile</t>
        </is>
      </c>
    </row>
    <row r="41">
      <c r="A41" t="inlineStr">
        <is>
          <t>TOTAL BENEFITS</t>
        </is>
      </c>
      <c r="B41" t="inlineStr">
        <is>
          <t>€55,500,000</t>
        </is>
      </c>
      <c r="C41" t="inlineStr">
        <is>
          <t>Combined</t>
        </is>
      </c>
      <c r="D41" t="inlineStr">
        <is>
          <t>Weighted avg</t>
        </is>
      </c>
      <c r="E41" t="inlineStr">
        <is>
          <t>€7,050,000-€13,100,000</t>
        </is>
      </c>
      <c r="F41" t="inlineStr">
        <is>
          <t>€23,694,000</t>
        </is>
      </c>
      <c r="G41" t="inlineStr">
        <is>
          <t>1,185-2,073%</t>
        </is>
      </c>
      <c r="H41" t="inlineStr">
        <is>
          <t>Conservative estimates</t>
        </is>
      </c>
    </row>
    <row r="42">
      <c r="A42" s="2" t="inlineStr"/>
      <c r="B42" s="2" t="inlineStr"/>
      <c r="C42" s="2" t="inlineStr"/>
      <c r="D42" s="2" t="inlineStr"/>
      <c r="E42" s="2" t="inlineStr"/>
      <c r="F42" s="2" t="inlineStr"/>
      <c r="G42" s="2" t="inlineStr"/>
      <c r="H42" s="2" t="inlineStr"/>
    </row>
    <row r="43">
      <c r="A43" t="inlineStr">
        <is>
          <t>PAYBACK ANALYSIS</t>
        </is>
      </c>
    </row>
    <row r="44">
      <c r="A44" s="2" t="inlineStr"/>
      <c r="B44" s="2" t="inlineStr"/>
      <c r="C44" s="2" t="inlineStr"/>
      <c r="D44" s="2" t="inlineStr"/>
      <c r="E44" s="2" t="inlineStr"/>
      <c r="F44" s="2" t="inlineStr"/>
      <c r="G44" s="2" t="inlineStr"/>
      <c r="H44" s="2" t="inlineStr"/>
    </row>
    <row r="45">
      <c r="A45" t="inlineStr">
        <is>
          <t>Scenario</t>
        </is>
      </c>
      <c r="B45" t="inlineStr">
        <is>
          <t>Investment (€)</t>
        </is>
      </c>
      <c r="C45" t="inlineStr">
        <is>
          <t>Annual Benefit (€)</t>
        </is>
      </c>
      <c r="D45" t="inlineStr">
        <is>
          <t>Payback Period</t>
        </is>
      </c>
      <c r="E45" t="inlineStr">
        <is>
          <t>3-Year ROI</t>
        </is>
      </c>
      <c r="F45" t="inlineStr">
        <is>
          <t>5-Year ROI</t>
        </is>
      </c>
      <c r="G45" t="inlineStr">
        <is>
          <t>Risk Level</t>
        </is>
      </c>
      <c r="H45" t="inlineStr">
        <is>
          <t>Recommendation</t>
        </is>
      </c>
    </row>
    <row r="46">
      <c r="A46" s="2" t="inlineStr">
        <is>
          <t>Conservative</t>
        </is>
      </c>
      <c r="B46" s="2" t="inlineStr">
        <is>
          <t>€800,000</t>
        </is>
      </c>
      <c r="C46" s="2" t="inlineStr">
        <is>
          <t>€2,000,000</t>
        </is>
      </c>
      <c r="D46" s="2" t="inlineStr">
        <is>
          <t>4.8 months</t>
        </is>
      </c>
      <c r="E46" s="2" t="inlineStr">
        <is>
          <t>650%</t>
        </is>
      </c>
      <c r="F46" s="2" t="inlineStr">
        <is>
          <t>1,150%</t>
        </is>
      </c>
      <c r="G46" s="2" t="inlineStr">
        <is>
          <t>Low</t>
        </is>
      </c>
      <c r="H46" s="2" t="inlineStr">
        <is>
          <t>Strongly recommended</t>
        </is>
      </c>
    </row>
    <row r="47">
      <c r="A47" t="inlineStr">
        <is>
          <t>Moderate</t>
        </is>
      </c>
      <c r="B47" t="inlineStr">
        <is>
          <t>€1,200,000</t>
        </is>
      </c>
      <c r="C47" t="inlineStr">
        <is>
          <t>€4,000,000</t>
        </is>
      </c>
      <c r="D47" t="inlineStr">
        <is>
          <t>3.6 months</t>
        </is>
      </c>
      <c r="E47" t="inlineStr">
        <is>
          <t>900%</t>
        </is>
      </c>
      <c r="F47" t="inlineStr">
        <is>
          <t>1,567%</t>
        </is>
      </c>
      <c r="G47" t="inlineStr">
        <is>
          <t>Medium</t>
        </is>
      </c>
      <c r="H47" t="inlineStr">
        <is>
          <t>Highly recommended</t>
        </is>
      </c>
    </row>
    <row r="48">
      <c r="A48" s="2" t="inlineStr">
        <is>
          <t>Aggressive</t>
        </is>
      </c>
      <c r="B48" s="2" t="inlineStr">
        <is>
          <t>€2,000,000</t>
        </is>
      </c>
      <c r="C48" s="2" t="inlineStr">
        <is>
          <t>€7,000,000</t>
        </is>
      </c>
      <c r="D48" s="2" t="inlineStr">
        <is>
          <t>3.4 months</t>
        </is>
      </c>
      <c r="E48" s="2" t="inlineStr">
        <is>
          <t>950%</t>
        </is>
      </c>
      <c r="F48" s="2" t="inlineStr">
        <is>
          <t>1,650%</t>
        </is>
      </c>
      <c r="G48" s="2" t="inlineStr">
        <is>
          <t>Medium-High</t>
        </is>
      </c>
      <c r="H48" s="2" t="inlineStr">
        <is>
          <t>Recommended with planning</t>
        </is>
      </c>
    </row>
    <row r="49"/>
    <row r="50">
      <c r="A50" s="2" t="inlineStr">
        <is>
          <t>FINANCING OPTIONS</t>
        </is>
      </c>
      <c r="B50" s="2" t="inlineStr"/>
      <c r="C50" s="2" t="inlineStr"/>
      <c r="D50" s="2" t="inlineStr"/>
      <c r="E50" s="2" t="inlineStr"/>
      <c r="F50" s="2" t="inlineStr"/>
      <c r="G50" s="2" t="inlineStr"/>
      <c r="H50" s="2" t="inlineStr"/>
    </row>
    <row r="51"/>
    <row r="52">
      <c r="A52" s="2" t="inlineStr">
        <is>
          <t>Option</t>
        </is>
      </c>
      <c r="B52" s="2" t="inlineStr">
        <is>
          <t>Upfront Cost</t>
        </is>
      </c>
      <c r="C52" s="2" t="inlineStr">
        <is>
          <t>Monthly Payment</t>
        </is>
      </c>
      <c r="D52" s="2" t="inlineStr">
        <is>
          <t>Total Cost</t>
        </is>
      </c>
      <c r="E52" s="2" t="inlineStr">
        <is>
          <t>Flexibility</t>
        </is>
      </c>
      <c r="F52" s="2" t="inlineStr">
        <is>
          <t>Risk</t>
        </is>
      </c>
      <c r="G52" s="2" t="inlineStr">
        <is>
          <t>Suitability</t>
        </is>
      </c>
      <c r="H52" s="2" t="inlineStr">
        <is>
          <t>Notes</t>
        </is>
      </c>
    </row>
    <row r="53">
      <c r="A53" t="inlineStr">
        <is>
          <t>Internal Funding</t>
        </is>
      </c>
      <c r="B53" t="inlineStr">
        <is>
          <t>100%</t>
        </is>
      </c>
      <c r="C53" t="inlineStr">
        <is>
          <t>€0</t>
        </is>
      </c>
      <c r="D53" t="inlineStr">
        <is>
          <t>100%</t>
        </is>
      </c>
      <c r="E53" t="inlineStr">
        <is>
          <t>High</t>
        </is>
      </c>
      <c r="F53" t="inlineStr">
        <is>
          <t>Low</t>
        </is>
      </c>
      <c r="G53" t="inlineStr">
        <is>
          <t>Large orgs</t>
        </is>
      </c>
      <c r="H53" t="inlineStr">
        <is>
          <t>Best long-term value</t>
        </is>
      </c>
    </row>
    <row r="54">
      <c r="A54" s="2" t="inlineStr">
        <is>
          <t>Consulting Partnership</t>
        </is>
      </c>
      <c r="B54" s="2" t="inlineStr">
        <is>
          <t>30%</t>
        </is>
      </c>
      <c r="C54" s="2" t="inlineStr">
        <is>
          <t>€15,000-€50,000</t>
        </is>
      </c>
      <c r="D54" s="2" t="inlineStr">
        <is>
          <t>120-150%</t>
        </is>
      </c>
      <c r="E54" s="2" t="inlineStr">
        <is>
          <t>Medium</t>
        </is>
      </c>
      <c r="F54" s="2" t="inlineStr">
        <is>
          <t>Medium</t>
        </is>
      </c>
      <c r="G54" s="2" t="inlineStr">
        <is>
          <t>Medium orgs</t>
        </is>
      </c>
      <c r="H54" s="2" t="inlineStr">
        <is>
          <t>Expertise included</t>
        </is>
      </c>
    </row>
    <row r="55">
      <c r="A55" t="inlineStr">
        <is>
          <t>SaaS Solutions</t>
        </is>
      </c>
      <c r="B55" t="inlineStr">
        <is>
          <t>10%</t>
        </is>
      </c>
      <c r="C55" t="inlineStr">
        <is>
          <t>€5,000-€25,000</t>
        </is>
      </c>
      <c r="D55" t="inlineStr">
        <is>
          <t>110-130%</t>
        </is>
      </c>
      <c r="E55" t="inlineStr">
        <is>
          <t>High</t>
        </is>
      </c>
      <c r="F55" t="inlineStr">
        <is>
          <t>Low</t>
        </is>
      </c>
      <c r="G55" t="inlineStr">
        <is>
          <t>Small-medium orgs</t>
        </is>
      </c>
      <c r="H55" t="inlineStr">
        <is>
          <t>Quick deployment</t>
        </is>
      </c>
    </row>
    <row r="56">
      <c r="A56" s="2" t="inlineStr">
        <is>
          <t>Hybrid Approach</t>
        </is>
      </c>
      <c r="B56" s="2" t="inlineStr">
        <is>
          <t>50%</t>
        </is>
      </c>
      <c r="C56" s="2" t="inlineStr">
        <is>
          <t>€10,000-€30,000</t>
        </is>
      </c>
      <c r="D56" s="2" t="inlineStr">
        <is>
          <t>115-135%</t>
        </is>
      </c>
      <c r="E56" s="2" t="inlineStr">
        <is>
          <t>Medium-High</t>
        </is>
      </c>
      <c r="F56" s="2" t="inlineStr">
        <is>
          <t>Low-Medium</t>
        </is>
      </c>
      <c r="G56" s="2" t="inlineStr">
        <is>
          <t>All sizes</t>
        </is>
      </c>
      <c r="H56" s="2" t="inlineStr">
        <is>
          <t>Balanced approach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2025-09-12T14:27:24Z</dcterms:created>
  <dcterms:modified xmlns:dcterms="http://purl.org/dc/terms/" xmlns:xsi="http://www.w3.org/2001/XMLSchema-instance" xsi:type="dcterms:W3CDTF">2025-09-12T14:29:34Z</dcterms:modified>
</cp:coreProperties>
</file>